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1.101\fsd\Krasimir Dimitrov\БЮДЖЕТ 2025\БЮДЖЕТ 2025 ПРЕДЛОЖЕНИЕ ОБЩИНСКИ СЪВЕТ\"/>
    </mc:Choice>
  </mc:AlternateContent>
  <bookViews>
    <workbookView xWindow="0" yWindow="0" windowWidth="28800" windowHeight="12210"/>
  </bookViews>
  <sheets>
    <sheet name="Table 1" sheetId="1" r:id="rId1"/>
  </sheets>
  <definedNames>
    <definedName name="_xlnm.Print_Area" localSheetId="0">'Table 1'!$A$2:$C$101</definedName>
  </definedNames>
  <calcPr calcId="162913"/>
</workbook>
</file>

<file path=xl/calcChain.xml><?xml version="1.0" encoding="utf-8"?>
<calcChain xmlns="http://schemas.openxmlformats.org/spreadsheetml/2006/main">
  <c r="C20" i="1" l="1"/>
  <c r="C81" i="1" l="1"/>
  <c r="C88" i="1" l="1"/>
  <c r="C101" i="1" l="1"/>
  <c r="C85" i="1" l="1"/>
  <c r="C102" i="1" s="1"/>
</calcChain>
</file>

<file path=xl/sharedStrings.xml><?xml version="1.0" encoding="utf-8"?>
<sst xmlns="http://schemas.openxmlformats.org/spreadsheetml/2006/main" count="105" uniqueCount="104">
  <si>
    <t>Сума лв.</t>
  </si>
  <si>
    <t>Реконструкция на общински път GAB3119 /III – 609, Трявна – Царева ливада/ – Бучуковци</t>
  </si>
  <si>
    <t>Реконструкция на висока зона ВВМ в с. Гостилица</t>
  </si>
  <si>
    <t>Водоснабдяване на село Чуково</t>
  </si>
  <si>
    <t>Реконструкция на общински пътища/участъци от общински пътища GAB1111, GAB2114, GAB3110, GAB3112, GAB3125, GAB3133, GAB3139, GAB3140 и GAB3142</t>
  </si>
  <si>
    <t>„Подпорна стена на ляв бряг на река Дряновска в района на автогара от съществуваща пасарелка за ж. п. гара до съществуваща подпорна стена по течението“</t>
  </si>
  <si>
    <t>Реконструкция на общински път GAB3122 / ІІІ – 609, Трявна – Дряново / Царева ливада – Граница общ. (Дряново – Габрово) – Донино – /ІІІ – 5524/</t>
  </si>
  <si>
    <t>Основен ремонт на ул. Бачо Киро в с. Царева ливада от о.т. 116 до о.т. 125</t>
  </si>
  <si>
    <t>V. Капиталови разходи финансирани на основание чл.107, ал.1 от Закона за държавния бюджет на Република България за 2024 г.</t>
  </si>
  <si>
    <t>Приложение №1</t>
  </si>
  <si>
    <r>
      <rPr>
        <b/>
        <sz val="11"/>
        <rFont val="Times New Roman"/>
        <family val="1"/>
      </rPr>
      <t>ОБЩО: IV</t>
    </r>
  </si>
  <si>
    <r>
      <rPr>
        <b/>
        <sz val="11"/>
        <rFont val="Verdana"/>
        <family val="2"/>
      </rPr>
      <t>№</t>
    </r>
  </si>
  <si>
    <r>
      <rPr>
        <b/>
        <sz val="11"/>
        <rFont val="Verdana"/>
        <family val="2"/>
      </rPr>
      <t>Обект</t>
    </r>
  </si>
  <si>
    <t>Основен ремонт на улица в с. Руня от о.т. 21 до о.т. 23</t>
  </si>
  <si>
    <t>Изграждане водопроводни отклонения към имоти в с. Чуково и присъединяването им към новоизграден водопровод</t>
  </si>
  <si>
    <r>
      <rPr>
        <b/>
        <sz val="11"/>
        <rFont val="Times New Roman"/>
        <family val="1"/>
        <charset val="204"/>
      </rPr>
      <t>№</t>
    </r>
  </si>
  <si>
    <r>
      <rPr>
        <b/>
        <sz val="11"/>
        <rFont val="Times New Roman"/>
        <family val="1"/>
        <charset val="204"/>
      </rPr>
      <t>Наименование на обекта</t>
    </r>
  </si>
  <si>
    <t>ОБЩО: III</t>
  </si>
  <si>
    <r>
      <rPr>
        <sz val="11"/>
        <rFont val="Times New Roman"/>
        <family val="1"/>
        <charset val="204"/>
      </rPr>
      <t>Основен ремонт на улица Четвърта в с. Керека от о.т. 44 до о.т. 71</t>
    </r>
  </si>
  <si>
    <t>ОБЩО: II</t>
  </si>
  <si>
    <r>
      <rPr>
        <b/>
        <sz val="11"/>
        <rFont val="Times New Roman"/>
        <family val="1"/>
        <charset val="204"/>
      </rPr>
      <t>ОБЩО: I</t>
    </r>
  </si>
  <si>
    <t>Укрепване на жилищен блок с идентификатор 23947.501.779.1 по КККР на гр. Дряново, ул. Стефан Стамболов 41</t>
  </si>
  <si>
    <t>С П И С Ъ К
на обекти, предлагани за финансиране през 2025 г. с целева субсидия, собствени бюджетни средства, преходни остатъци и други средства</t>
  </si>
  <si>
    <t>Основен ремонт на улица в с. Геша, ПИ 14859.501.68</t>
  </si>
  <si>
    <t>Основен ремонт на улица в с. Длъгня от о.т. 3 до о.т. 118</t>
  </si>
  <si>
    <t>Основен ремонт на улица в кв. Крачунка от о.т. 1 до о.т. 15</t>
  </si>
  <si>
    <t>Основен ремонт на улица в с. Караиванца от о.т. 53 до о.т. 63</t>
  </si>
  <si>
    <t>Основен ремонт на подход към жилищни сгради на ул. Шипка 11-29, част от ПИ 23947.501.1909 гр. Дряново</t>
  </si>
  <si>
    <t xml:space="preserve">Основен ремонт на ул. Шипка в с. Гостилица от о.т. 118 до о.т. 127 </t>
  </si>
  <si>
    <t>ОБЩО V</t>
  </si>
  <si>
    <t>Надграждане капацитета на общинска система за разделно събиране и рециклиране на биоразградими отпадъци</t>
  </si>
  <si>
    <t>СУ М. Райкович - софтуер за деца със СОП по НП "ИКТ в системата на предучилищното и училищното образувание"</t>
  </si>
  <si>
    <t>СУ М. Райкович - софтуер Google workspace for education plus - 1 брой</t>
  </si>
  <si>
    <t>СУ М. Райкович - черно-бяла А3 копирна система Konica Minolta Bizhub 227 - 1 брой</t>
  </si>
  <si>
    <t>СУ М. Райкович - цветен А4 мултифункционален принтер Konica minolta Вizhub C3321i - 1 брой</t>
  </si>
  <si>
    <t>СУ М. Райкович - настолен компютер i7-12700, клавиатура, мишка.</t>
  </si>
  <si>
    <t>ДГ Детелина - придобиване на електрическа печка за кухненски блок в база "Иглика"</t>
  </si>
  <si>
    <t>ДУПУЛ гр. Дряново - климатик за спално помещение</t>
  </si>
  <si>
    <t>ІI. Капиталови разходи, финансирани от собствени приходи и преходни остатъци</t>
  </si>
  <si>
    <t xml:space="preserve">IІІ. Капиталови разходи, финансирани от приходи по § 40-00 - постъпления от продажба на общински нефинансови активи </t>
  </si>
  <si>
    <t xml:space="preserve">І. Финансиране с целева субсидия от РБ </t>
  </si>
  <si>
    <t>ІV. Капиталови разходи, финансирани от други източници</t>
  </si>
  <si>
    <t>Дробилка за площадка за биоразградими отпадъци</t>
  </si>
  <si>
    <t>СУ М. Райкович - витрина за купи с вградено LЕD осветление</t>
  </si>
  <si>
    <t>Три броя петоъгълни беседки</t>
  </si>
  <si>
    <t>Четири броя автобусни спирки</t>
  </si>
  <si>
    <t xml:space="preserve">"Основен ремонт на улица в село Чуково с начало и край от път III-609" - инженеринг, проектиране, строителство и авторски надзор на обекта </t>
  </si>
  <si>
    <t>Фитнес уреди за спортна зала Дряново</t>
  </si>
  <si>
    <t>Тротоар на ул. Първа при ПИ 36751.501.118 в с. Керека</t>
  </si>
  <si>
    <t>Улица към новоизграден храм "Свето Успение Богородично" в с. Царева ливада</t>
  </si>
  <si>
    <t>Специализирана автоцистерна за вода</t>
  </si>
  <si>
    <t>Продължение на ул. Капитан Райчо град Дряново - изготвяне на технически проект</t>
  </si>
  <si>
    <t>Девет броя преместваеми павилиони в района на общински паркинг - Дряновски манастир Св. Архангел Михаил</t>
  </si>
  <si>
    <t>Отводнително съоръжение - водосток на ул. Железничарска, гр. Дряново</t>
  </si>
  <si>
    <t>Система за видеонаблюдение в град Дряново</t>
  </si>
  <si>
    <t>Инсталация за производство на ел. енергия за собствени нужди, намираща се в ПИ 23947.501.721 - сграда на МДТ, град Дряново</t>
  </si>
  <si>
    <t>Софтуерни продукти за нуждите на общинска администрация</t>
  </si>
  <si>
    <t>ЦСРИ - инсталация за производство на ел. енергия за собствени нужди, намираща се в ПИ 23947.501.9852.1 - поликлиника град Дряново</t>
  </si>
  <si>
    <t>СУ М. Райкович - основен ремонт на физкултурен салон</t>
  </si>
  <si>
    <t xml:space="preserve">Община Дряново - инверторен климатик с мощност 18 000 BTU </t>
  </si>
  <si>
    <t>ДГ Детелина - климатик за група "Делфинче" в централна база ДГ "Детелина"</t>
  </si>
  <si>
    <t>ДУПУЛ гр. Дряново - бензинови генератори за аварийно захранване -2 бр.</t>
  </si>
  <si>
    <t>ДУПУЛ гр. Дряново - видеонаблюдателна система</t>
  </si>
  <si>
    <t>ДУПУЛ гр. Дряново - барака за съхранение на инструменти</t>
  </si>
  <si>
    <t>Дневен център за стари хора Дряново - 2 броя климатици</t>
  </si>
  <si>
    <t>Дневен център за стари хора Дряново - 1 брой компютър</t>
  </si>
  <si>
    <t>Дневен център за стари хора Дряново - лек автомобил</t>
  </si>
  <si>
    <t>Исторически музей Дряново - компютърна конфигурация /</t>
  </si>
  <si>
    <t xml:space="preserve">Исторически музей Дряново - компютърна конфигурация </t>
  </si>
  <si>
    <t>Нова  надстройка тип вариопреса за специализиран сметосъбиращ автомобил за нуждите на Община Дряново</t>
  </si>
  <si>
    <t>ПГИТ Р. Стоянов - лаптопи - 13 броя</t>
  </si>
  <si>
    <t>ПГИТ Р. Стоянов - интерактивни дисплеи - 5 броя</t>
  </si>
  <si>
    <t>ПГИТ Р. Стоянов - климатици - 2 броя</t>
  </si>
  <si>
    <t>ПГИТ Р. Стоянов - VR очила</t>
  </si>
  <si>
    <t xml:space="preserve">ПГИТ Р. Стоянов - режещ плотер </t>
  </si>
  <si>
    <t>ПГИТ Р. Стоянов - диван УНИ двуместен</t>
  </si>
  <si>
    <t xml:space="preserve">ПГИТ Р. Стоянов - демонстрационен шкаф </t>
  </si>
  <si>
    <t>ПГИТ Р. Стоянов - софтуер за VR очила</t>
  </si>
  <si>
    <t>ПГИТ Р. Стоянов - шкаф с термоплот и вградена мивка</t>
  </si>
  <si>
    <t>Детски ясли Дряново - 3 броя климатици</t>
  </si>
  <si>
    <t>ДУПУЛ гр. Дряново - дървени беседки - 2 броя</t>
  </si>
  <si>
    <t xml:space="preserve">ДУПУЛ гр. Дряново - детска катерушка за игра /комплект/ </t>
  </si>
  <si>
    <t>ДУПУЛ гр. Дряново - гумени постелки за обезопасяване на дворното пространство</t>
  </si>
  <si>
    <t>Основен ремонт на път към Ловна резиденция "Скалско"</t>
  </si>
  <si>
    <t>Основен ремонт на ул. Колю Фичето, гр. Дряново</t>
  </si>
  <si>
    <t>Основен ремонт на ул. Стара планина от о.т. 128 до о.т. 144, ул. Борова гора от о.т. 126 до о.т. 128 и ул. Еделвайс от о.т. 126 до о.т. 144 в с. Царева ливада</t>
  </si>
  <si>
    <t>Основен ремонт на предгаражно пространство на ул. Христо Дряновски" № 19, гр. Дряново</t>
  </si>
  <si>
    <t>Паркинг в ПИ 23947.501.1897 - ул. Матей Преображенски № 9, гр. Дряново - проектиране</t>
  </si>
  <si>
    <t>Основен ремонт на ул. Борова гора от о.т. 326 през о.т. 324 до края на поземлен имот 23947.501.2244</t>
  </si>
  <si>
    <t>Хидроизолация на покрив на бивше ж. п. училище в гр. Дряново</t>
  </si>
  <si>
    <t>Основен ремонт на ул. Васил Левски от о.т. 310 до о.т. 312 гр. Дряново - подход към стълби между двор на СУ Максим Райкович и църква Св. Никола</t>
  </si>
  <si>
    <t>Основен ремонт на общински път GAB3143 /І - 5, Дебелец - Дряново /Саласука - /І - 5/ от км 0+000 до км 0+200</t>
  </si>
  <si>
    <t xml:space="preserve">Изграждане на подпорна стена и укрепване на ведомствен път с идентификатор 23947.88.612 по КККР на град Дряново - изготвяне на инвестиционен проект </t>
  </si>
  <si>
    <t>Ремонт и обновяване на площадно пространство, част от ул. Стефан Стамболов в гр. Дряново</t>
  </si>
  <si>
    <t>Проектиране на пречиствателна станция за отпадъчни води в град Дряново и довеждащ колектор към нея</t>
  </si>
  <si>
    <t>Площад, зеленина и паркинг в УПИ I, кв. 83, гр. Дряново</t>
  </si>
  <si>
    <t>Ремонт фасади, вътрешен ремонт и вертикална планировка на съществуваща административна сграда - УПИ II, кв. 8 по плана на с. Ганчовец, общ. Дряново, област Габрово</t>
  </si>
  <si>
    <t>ОБЩ РАЗМЕР НА КАПИТАЛОВИТЕ РАЗХОДИ ЗА 2025 Г.</t>
  </si>
  <si>
    <t>Основен ремонт на задблоково простанство на ул. Шипка 71-73, гр. Дряново</t>
  </si>
  <si>
    <t>Баскетболна конструкция с табло, ринг и мрежа за директен монтаж за баскетболно игрище на стадион Локомотив, гр. Дряново - 2 бр.</t>
  </si>
  <si>
    <t>Основен ремонт на ул. Опълченска № 1-9, ул. Поп Харитон № 2-4, ул. Капитан Райчо № 28  и ПИ 23947.501.9810 в гр. Дряново</t>
  </si>
  <si>
    <t>Основен ремонт на околоблоково пространство на ул. Шипка № 14-20 в гр. Дряново</t>
  </si>
  <si>
    <t>Подпорна стена на десен бряг на р. Дряновска в района на автогара от съществуваща пасарелка за жп гара до стадион „Локомотив“ с пешеходна алея</t>
  </si>
  <si>
    <r>
      <t xml:space="preserve">Трифон Панчев
</t>
    </r>
    <r>
      <rPr>
        <sz val="10"/>
        <color rgb="FF000000"/>
        <rFont val="Times New Roman"/>
        <family val="1"/>
        <charset val="204"/>
      </rPr>
      <t>Кмет на Община Дряново</t>
    </r>
    <r>
      <rPr>
        <b/>
        <sz val="10"/>
        <color rgb="FF000000"/>
        <rFont val="Times New Roman"/>
        <family val="1"/>
        <charset val="204"/>
      </rPr>
      <t xml:space="preserve">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</si>
</sst>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##0;###0"/>
  </numFmts>
  <fonts count="16" x14ac:knownFonts="1">
    <font>
      <sz val="10"/>
      <color rgb="FF000000"/>
      <name val="Times New Roman"/>
      <charset val="204"/>
    </font>
    <font>
      <b/>
      <sz val="11"/>
      <name val="Times New Roman"/>
      <family val="1"/>
    </font>
    <font>
      <sz val="11"/>
      <color rgb="FF000000"/>
      <name val="Times New Roman"/>
      <family val="1"/>
      <charset val="204"/>
    </font>
    <font>
      <b/>
      <sz val="11"/>
      <name val="Times New Roman"/>
      <family val="1"/>
      <charset val="204"/>
    </font>
    <font>
      <b/>
      <i/>
      <sz val="11"/>
      <name val="Times New Roman"/>
      <family val="1"/>
    </font>
    <font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sz val="11"/>
      <color rgb="FF000000"/>
      <name val="Times New Roman"/>
      <family val="2"/>
    </font>
    <font>
      <b/>
      <sz val="11"/>
      <name val="Verdana"/>
      <family val="2"/>
      <charset val="204"/>
    </font>
    <font>
      <b/>
      <sz val="11"/>
      <name val="Verdana"/>
      <family val="2"/>
    </font>
    <font>
      <b/>
      <sz val="10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1"/>
      <name val="Times New Roman"/>
      <family val="2"/>
    </font>
    <font>
      <sz val="10"/>
      <color rgb="FF000000"/>
      <name val="Times New Roman"/>
      <family val="1"/>
      <charset val="204"/>
    </font>
    <font>
      <sz val="10"/>
      <color rgb="FF00B05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4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/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rgb="FF000000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 applyFill="1" applyBorder="1" applyAlignment="1">
      <alignment horizontal="left" vertical="top"/>
    </xf>
    <xf numFmtId="0" fontId="2" fillId="0" borderId="6" xfId="0" applyFont="1" applyFill="1" applyBorder="1" applyAlignment="1">
      <alignment horizontal="left" vertical="top" wrapText="1"/>
    </xf>
    <xf numFmtId="0" fontId="8" fillId="0" borderId="1" xfId="0" applyFont="1" applyFill="1" applyBorder="1" applyAlignment="1">
      <alignment horizontal="left" vertical="top" wrapText="1"/>
    </xf>
    <xf numFmtId="0" fontId="5" fillId="0" borderId="1" xfId="0" applyFont="1" applyFill="1" applyBorder="1" applyAlignment="1">
      <alignment horizontal="left" vertical="top" wrapText="1"/>
    </xf>
    <xf numFmtId="0" fontId="5" fillId="0" borderId="2" xfId="0" applyFont="1" applyFill="1" applyBorder="1" applyAlignment="1">
      <alignment horizontal="left" vertical="top" wrapText="1"/>
    </xf>
    <xf numFmtId="0" fontId="2" fillId="0" borderId="2" xfId="0" applyFont="1" applyFill="1" applyBorder="1" applyAlignment="1">
      <alignment horizontal="left" vertical="top" wrapText="1"/>
    </xf>
    <xf numFmtId="0" fontId="10" fillId="0" borderId="6" xfId="0" applyFont="1" applyFill="1" applyBorder="1" applyAlignment="1">
      <alignment horizontal="center" vertical="top"/>
    </xf>
    <xf numFmtId="0" fontId="6" fillId="2" borderId="4" xfId="0" applyFont="1" applyFill="1" applyBorder="1" applyAlignment="1">
      <alignment horizontal="left" vertical="top" wrapText="1"/>
    </xf>
    <xf numFmtId="0" fontId="6" fillId="2" borderId="5" xfId="0" applyFont="1" applyFill="1" applyBorder="1" applyAlignment="1">
      <alignment horizontal="left" vertical="top" wrapText="1"/>
    </xf>
    <xf numFmtId="0" fontId="3" fillId="0" borderId="3" xfId="0" applyFont="1" applyFill="1" applyBorder="1" applyAlignment="1">
      <alignment horizontal="right" vertical="top" wrapText="1"/>
    </xf>
    <xf numFmtId="0" fontId="2" fillId="0" borderId="8" xfId="0" applyFont="1" applyFill="1" applyBorder="1" applyAlignment="1">
      <alignment horizontal="left" vertical="top" wrapText="1"/>
    </xf>
    <xf numFmtId="3" fontId="0" fillId="0" borderId="0" xfId="0" applyNumberFormat="1" applyFill="1" applyBorder="1" applyAlignment="1">
      <alignment horizontal="left" vertical="top"/>
    </xf>
    <xf numFmtId="0" fontId="2" fillId="3" borderId="6" xfId="0" applyFont="1" applyFill="1" applyBorder="1" applyAlignment="1">
      <alignment horizontal="left" vertical="top" wrapText="1"/>
    </xf>
    <xf numFmtId="0" fontId="0" fillId="3" borderId="0" xfId="0" applyFill="1" applyBorder="1" applyAlignment="1">
      <alignment horizontal="left" vertical="top"/>
    </xf>
    <xf numFmtId="0" fontId="5" fillId="0" borderId="1" xfId="0" applyFont="1" applyFill="1" applyBorder="1" applyAlignment="1">
      <alignment horizontal="left" wrapText="1"/>
    </xf>
    <xf numFmtId="0" fontId="2" fillId="0" borderId="13" xfId="0" applyFont="1" applyFill="1" applyBorder="1" applyAlignment="1">
      <alignment horizontal="left" vertical="top"/>
    </xf>
    <xf numFmtId="1" fontId="2" fillId="0" borderId="14" xfId="0" applyNumberFormat="1" applyFont="1" applyFill="1" applyBorder="1" applyAlignment="1">
      <alignment horizontal="left" vertical="top"/>
    </xf>
    <xf numFmtId="0" fontId="2" fillId="0" borderId="15" xfId="0" applyFont="1" applyFill="1" applyBorder="1" applyAlignment="1">
      <alignment horizontal="left" vertical="top" wrapText="1"/>
    </xf>
    <xf numFmtId="1" fontId="2" fillId="0" borderId="17" xfId="0" applyNumberFormat="1" applyFont="1" applyFill="1" applyBorder="1" applyAlignment="1">
      <alignment horizontal="left" vertical="top"/>
    </xf>
    <xf numFmtId="0" fontId="2" fillId="0" borderId="20" xfId="0" applyFont="1" applyFill="1" applyBorder="1" applyAlignment="1">
      <alignment horizontal="left" vertical="top" wrapText="1"/>
    </xf>
    <xf numFmtId="164" fontId="7" fillId="0" borderId="13" xfId="0" applyNumberFormat="1" applyFont="1" applyFill="1" applyBorder="1" applyAlignment="1">
      <alignment horizontal="left" vertical="top" wrapText="1"/>
    </xf>
    <xf numFmtId="0" fontId="13" fillId="0" borderId="22" xfId="0" applyFont="1" applyFill="1" applyBorder="1" applyAlignment="1">
      <alignment horizontal="right" vertical="top" wrapText="1"/>
    </xf>
    <xf numFmtId="164" fontId="7" fillId="0" borderId="14" xfId="0" applyNumberFormat="1" applyFont="1" applyFill="1" applyBorder="1" applyAlignment="1">
      <alignment horizontal="left" vertical="center" wrapText="1"/>
    </xf>
    <xf numFmtId="164" fontId="7" fillId="0" borderId="19" xfId="0" applyNumberFormat="1" applyFont="1" applyFill="1" applyBorder="1" applyAlignment="1">
      <alignment horizontal="left" vertical="center" wrapText="1"/>
    </xf>
    <xf numFmtId="0" fontId="5" fillId="0" borderId="20" xfId="0" applyFont="1" applyFill="1" applyBorder="1" applyAlignment="1">
      <alignment horizontal="left" vertical="top" wrapText="1"/>
    </xf>
    <xf numFmtId="164" fontId="7" fillId="0" borderId="24" xfId="0" applyNumberFormat="1" applyFont="1" applyFill="1" applyBorder="1" applyAlignment="1">
      <alignment horizontal="left" vertical="center" wrapText="1"/>
    </xf>
    <xf numFmtId="0" fontId="2" fillId="0" borderId="22" xfId="0" applyFont="1" applyFill="1" applyBorder="1" applyAlignment="1">
      <alignment horizontal="left" vertical="top" wrapText="1"/>
    </xf>
    <xf numFmtId="164" fontId="7" fillId="0" borderId="27" xfId="0" applyNumberFormat="1" applyFont="1" applyFill="1" applyBorder="1" applyAlignment="1">
      <alignment horizontal="left" vertical="top" wrapText="1"/>
    </xf>
    <xf numFmtId="0" fontId="2" fillId="0" borderId="28" xfId="0" applyFont="1" applyFill="1" applyBorder="1" applyAlignment="1">
      <alignment horizontal="left" vertical="top" wrapText="1"/>
    </xf>
    <xf numFmtId="164" fontId="2" fillId="0" borderId="24" xfId="0" applyNumberFormat="1" applyFont="1" applyFill="1" applyBorder="1" applyAlignment="1">
      <alignment horizontal="left" vertical="center" wrapText="1"/>
    </xf>
    <xf numFmtId="0" fontId="8" fillId="0" borderId="24" xfId="0" applyFont="1" applyFill="1" applyBorder="1" applyAlignment="1">
      <alignment horizontal="center" vertical="top" wrapText="1"/>
    </xf>
    <xf numFmtId="0" fontId="8" fillId="0" borderId="9" xfId="0" applyFont="1" applyFill="1" applyBorder="1" applyAlignment="1">
      <alignment horizontal="left" vertical="top" wrapText="1"/>
    </xf>
    <xf numFmtId="164" fontId="2" fillId="0" borderId="30" xfId="0" applyNumberFormat="1" applyFont="1" applyFill="1" applyBorder="1" applyAlignment="1">
      <alignment horizontal="left" vertical="center" wrapText="1"/>
    </xf>
    <xf numFmtId="0" fontId="5" fillId="0" borderId="31" xfId="0" applyFont="1" applyFill="1" applyBorder="1" applyAlignment="1">
      <alignment horizontal="left" vertical="top" wrapText="1"/>
    </xf>
    <xf numFmtId="164" fontId="2" fillId="0" borderId="33" xfId="0" applyNumberFormat="1" applyFont="1" applyFill="1" applyBorder="1" applyAlignment="1">
      <alignment horizontal="left" vertical="top" wrapText="1"/>
    </xf>
    <xf numFmtId="164" fontId="2" fillId="0" borderId="33" xfId="0" applyNumberFormat="1" applyFont="1" applyFill="1" applyBorder="1" applyAlignment="1">
      <alignment horizontal="left" vertical="center" wrapText="1"/>
    </xf>
    <xf numFmtId="164" fontId="2" fillId="0" borderId="35" xfId="0" applyNumberFormat="1" applyFont="1" applyFill="1" applyBorder="1" applyAlignment="1">
      <alignment horizontal="left" vertical="center" wrapText="1"/>
    </xf>
    <xf numFmtId="0" fontId="5" fillId="0" borderId="36" xfId="0" applyFont="1" applyFill="1" applyBorder="1" applyAlignment="1">
      <alignment horizontal="left" vertical="top" wrapText="1"/>
    </xf>
    <xf numFmtId="0" fontId="0" fillId="0" borderId="13" xfId="0" applyFill="1" applyBorder="1" applyAlignment="1">
      <alignment horizontal="left" vertical="top"/>
    </xf>
    <xf numFmtId="0" fontId="0" fillId="0" borderId="22" xfId="0" applyFill="1" applyBorder="1" applyAlignment="1">
      <alignment horizontal="left" vertical="top"/>
    </xf>
    <xf numFmtId="0" fontId="2" fillId="0" borderId="22" xfId="0" applyFont="1" applyFill="1" applyBorder="1" applyAlignment="1">
      <alignment horizontal="left" vertical="top"/>
    </xf>
    <xf numFmtId="0" fontId="2" fillId="0" borderId="14" xfId="0" applyFont="1" applyFill="1" applyBorder="1" applyAlignment="1">
      <alignment horizontal="left" vertical="top"/>
    </xf>
    <xf numFmtId="0" fontId="2" fillId="0" borderId="17" xfId="0" applyFont="1" applyFill="1" applyBorder="1" applyAlignment="1">
      <alignment horizontal="left" vertical="top"/>
    </xf>
    <xf numFmtId="0" fontId="2" fillId="0" borderId="19" xfId="0" applyFont="1" applyFill="1" applyBorder="1" applyAlignment="1">
      <alignment horizontal="left" vertical="top"/>
    </xf>
    <xf numFmtId="1" fontId="2" fillId="0" borderId="16" xfId="0" applyNumberFormat="1" applyFont="1" applyFill="1" applyBorder="1" applyAlignment="1">
      <alignment horizontal="right" vertical="top"/>
    </xf>
    <xf numFmtId="1" fontId="2" fillId="0" borderId="18" xfId="0" applyNumberFormat="1" applyFont="1" applyFill="1" applyBorder="1" applyAlignment="1">
      <alignment horizontal="right" vertical="top"/>
    </xf>
    <xf numFmtId="1" fontId="2" fillId="0" borderId="21" xfId="0" applyNumberFormat="1" applyFont="1" applyFill="1" applyBorder="1" applyAlignment="1">
      <alignment horizontal="right" vertical="top"/>
    </xf>
    <xf numFmtId="1" fontId="11" fillId="0" borderId="22" xfId="0" applyNumberFormat="1" applyFont="1" applyFill="1" applyBorder="1" applyAlignment="1">
      <alignment horizontal="right" vertical="top"/>
    </xf>
    <xf numFmtId="1" fontId="5" fillId="0" borderId="18" xfId="0" applyNumberFormat="1" applyFont="1" applyFill="1" applyBorder="1" applyAlignment="1">
      <alignment horizontal="right" vertical="top" wrapText="1"/>
    </xf>
    <xf numFmtId="1" fontId="5" fillId="3" borderId="18" xfId="0" applyNumberFormat="1" applyFont="1" applyFill="1" applyBorder="1" applyAlignment="1">
      <alignment horizontal="right" vertical="top" wrapText="1"/>
    </xf>
    <xf numFmtId="1" fontId="5" fillId="0" borderId="21" xfId="0" applyNumberFormat="1" applyFont="1" applyFill="1" applyBorder="1" applyAlignment="1">
      <alignment horizontal="right" vertical="top" wrapText="1"/>
    </xf>
    <xf numFmtId="1" fontId="3" fillId="0" borderId="2" xfId="0" applyNumberFormat="1" applyFont="1" applyFill="1" applyBorder="1" applyAlignment="1">
      <alignment horizontal="right" vertical="top" wrapText="1"/>
    </xf>
    <xf numFmtId="1" fontId="5" fillId="0" borderId="23" xfId="0" applyNumberFormat="1" applyFont="1" applyFill="1" applyBorder="1" applyAlignment="1">
      <alignment horizontal="right" vertical="top" wrapText="1"/>
    </xf>
    <xf numFmtId="1" fontId="5" fillId="0" borderId="29" xfId="0" applyNumberFormat="1" applyFont="1" applyFill="1" applyBorder="1" applyAlignment="1">
      <alignment horizontal="right" vertical="center" wrapText="1"/>
    </xf>
    <xf numFmtId="1" fontId="3" fillId="0" borderId="8" xfId="0" applyNumberFormat="1" applyFont="1" applyFill="1" applyBorder="1" applyAlignment="1">
      <alignment horizontal="right" vertical="top" wrapText="1"/>
    </xf>
    <xf numFmtId="1" fontId="5" fillId="0" borderId="32" xfId="0" applyNumberFormat="1" applyFont="1" applyFill="1" applyBorder="1" applyAlignment="1">
      <alignment horizontal="right" vertical="center" wrapText="1"/>
    </xf>
    <xf numFmtId="1" fontId="5" fillId="0" borderId="34" xfId="0" applyNumberFormat="1" applyFont="1" applyFill="1" applyBorder="1" applyAlignment="1">
      <alignment horizontal="right" vertical="center" wrapText="1"/>
    </xf>
    <xf numFmtId="1" fontId="5" fillId="0" borderId="37" xfId="0" applyNumberFormat="1" applyFont="1" applyFill="1" applyBorder="1" applyAlignment="1">
      <alignment horizontal="right" vertical="center" wrapText="1"/>
    </xf>
    <xf numFmtId="1" fontId="3" fillId="0" borderId="26" xfId="0" applyNumberFormat="1" applyFont="1" applyFill="1" applyBorder="1" applyAlignment="1">
      <alignment horizontal="right" vertical="top" wrapText="1"/>
    </xf>
    <xf numFmtId="1" fontId="11" fillId="0" borderId="40" xfId="0" applyNumberFormat="1" applyFont="1" applyFill="1" applyBorder="1" applyAlignment="1">
      <alignment horizontal="right" vertical="top"/>
    </xf>
    <xf numFmtId="1" fontId="0" fillId="0" borderId="0" xfId="0" applyNumberFormat="1" applyFill="1" applyBorder="1" applyAlignment="1">
      <alignment horizontal="left" vertical="top"/>
    </xf>
    <xf numFmtId="1" fontId="2" fillId="0" borderId="19" xfId="0" applyNumberFormat="1" applyFont="1" applyFill="1" applyBorder="1" applyAlignment="1">
      <alignment horizontal="left" vertical="top"/>
    </xf>
    <xf numFmtId="0" fontId="10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right" vertical="center" wrapText="1"/>
    </xf>
    <xf numFmtId="0" fontId="15" fillId="0" borderId="0" xfId="0" applyFont="1" applyFill="1" applyBorder="1" applyAlignment="1">
      <alignment horizontal="left" vertical="top"/>
    </xf>
    <xf numFmtId="0" fontId="1" fillId="0" borderId="10" xfId="0" applyFont="1" applyFill="1" applyBorder="1" applyAlignment="1">
      <alignment horizontal="right" vertical="top"/>
    </xf>
    <xf numFmtId="0" fontId="1" fillId="0" borderId="11" xfId="0" applyFont="1" applyFill="1" applyBorder="1" applyAlignment="1">
      <alignment horizontal="right" vertical="top"/>
    </xf>
    <xf numFmtId="0" fontId="1" fillId="0" borderId="12" xfId="0" applyFont="1" applyFill="1" applyBorder="1" applyAlignment="1">
      <alignment horizontal="right" vertical="top"/>
    </xf>
    <xf numFmtId="0" fontId="12" fillId="0" borderId="10" xfId="0" applyFont="1" applyFill="1" applyBorder="1" applyAlignment="1">
      <alignment horizontal="center" vertical="top" wrapText="1"/>
    </xf>
    <xf numFmtId="0" fontId="12" fillId="0" borderId="11" xfId="0" applyFont="1" applyFill="1" applyBorder="1" applyAlignment="1">
      <alignment horizontal="center" vertical="top" wrapText="1"/>
    </xf>
    <xf numFmtId="0" fontId="12" fillId="0" borderId="12" xfId="0" applyFont="1" applyFill="1" applyBorder="1" applyAlignment="1">
      <alignment horizontal="center" vertical="top" wrapText="1"/>
    </xf>
    <xf numFmtId="0" fontId="4" fillId="2" borderId="7" xfId="0" applyFont="1" applyFill="1" applyBorder="1" applyAlignment="1">
      <alignment horizontal="left" vertical="top" wrapText="1"/>
    </xf>
    <xf numFmtId="0" fontId="2" fillId="2" borderId="9" xfId="0" applyFont="1" applyFill="1" applyBorder="1" applyAlignment="1">
      <alignment horizontal="left" vertical="top" wrapText="1"/>
    </xf>
    <xf numFmtId="0" fontId="11" fillId="0" borderId="38" xfId="0" applyFont="1" applyFill="1" applyBorder="1" applyAlignment="1">
      <alignment horizontal="right" vertical="top"/>
    </xf>
    <xf numFmtId="0" fontId="0" fillId="0" borderId="39" xfId="0" applyFill="1" applyBorder="1" applyAlignment="1">
      <alignment horizontal="right" vertical="top"/>
    </xf>
    <xf numFmtId="0" fontId="3" fillId="0" borderId="39" xfId="0" applyFont="1" applyFill="1" applyBorder="1" applyAlignment="1">
      <alignment horizontal="right" vertical="top" wrapText="1"/>
    </xf>
    <xf numFmtId="0" fontId="0" fillId="0" borderId="41" xfId="0" applyFill="1" applyBorder="1" applyAlignment="1">
      <alignment horizontal="left" vertical="top"/>
    </xf>
    <xf numFmtId="0" fontId="4" fillId="2" borderId="25" xfId="0" applyFont="1" applyFill="1" applyBorder="1" applyAlignment="1">
      <alignment horizontal="left" vertical="top" wrapText="1"/>
    </xf>
    <xf numFmtId="0" fontId="6" fillId="2" borderId="26" xfId="0" applyFont="1" applyFill="1" applyBorder="1" applyAlignment="1">
      <alignment horizontal="left" vertical="top" wrapText="1"/>
    </xf>
    <xf numFmtId="0" fontId="4" fillId="2" borderId="13" xfId="0" applyFont="1" applyFill="1" applyBorder="1" applyAlignment="1">
      <alignment horizontal="left" vertical="top" wrapText="1"/>
    </xf>
    <xf numFmtId="0" fontId="2" fillId="2" borderId="13" xfId="0" applyFont="1" applyFill="1" applyBorder="1" applyAlignment="1">
      <alignment horizontal="left" vertical="top" wrapText="1"/>
    </xf>
  </cellXfs>
  <cellStyles count="1">
    <cellStyle name="Нормален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E140"/>
  <sheetViews>
    <sheetView tabSelected="1" zoomScale="145" zoomScaleNormal="145" workbookViewId="0">
      <selection activeCell="H10" sqref="H10"/>
    </sheetView>
  </sheetViews>
  <sheetFormatPr defaultColWidth="9.33203125" defaultRowHeight="12.75" x14ac:dyDescent="0.2"/>
  <cols>
    <col min="1" max="1" width="4.6640625" customWidth="1"/>
    <col min="2" max="2" width="84.1640625" customWidth="1"/>
    <col min="3" max="3" width="14.33203125" customWidth="1"/>
    <col min="4" max="4" width="17.5" customWidth="1"/>
  </cols>
  <sheetData>
    <row r="2" spans="1:3" ht="17.100000000000001" customHeight="1" x14ac:dyDescent="0.2">
      <c r="A2" s="65" t="s">
        <v>9</v>
      </c>
      <c r="B2" s="66"/>
      <c r="C2" s="67"/>
    </row>
    <row r="3" spans="1:3" ht="51.75" customHeight="1" x14ac:dyDescent="0.2">
      <c r="A3" s="68" t="s">
        <v>22</v>
      </c>
      <c r="B3" s="69"/>
      <c r="C3" s="70"/>
    </row>
    <row r="4" spans="1:3" ht="19.5" customHeight="1" x14ac:dyDescent="0.2">
      <c r="A4" s="6" t="s">
        <v>15</v>
      </c>
      <c r="B4" s="6" t="s">
        <v>16</v>
      </c>
      <c r="C4" s="6" t="s">
        <v>0</v>
      </c>
    </row>
    <row r="5" spans="1:3" ht="18.75" customHeight="1" thickBot="1" x14ac:dyDescent="0.25">
      <c r="A5" s="38"/>
      <c r="B5" s="79" t="s">
        <v>40</v>
      </c>
      <c r="C5" s="80"/>
    </row>
    <row r="6" spans="1:3" ht="17.25" customHeight="1" x14ac:dyDescent="0.2">
      <c r="A6" s="41">
        <v>1</v>
      </c>
      <c r="B6" s="17" t="s">
        <v>84</v>
      </c>
      <c r="C6" s="44">
        <v>350456</v>
      </c>
    </row>
    <row r="7" spans="1:3" ht="29.25" customHeight="1" x14ac:dyDescent="0.2">
      <c r="A7" s="42">
        <v>2</v>
      </c>
      <c r="B7" s="1" t="s">
        <v>85</v>
      </c>
      <c r="C7" s="45">
        <v>285148</v>
      </c>
    </row>
    <row r="8" spans="1:3" ht="27.75" customHeight="1" x14ac:dyDescent="0.2">
      <c r="A8" s="42">
        <v>3</v>
      </c>
      <c r="B8" s="1" t="s">
        <v>86</v>
      </c>
      <c r="C8" s="45">
        <v>75964</v>
      </c>
    </row>
    <row r="9" spans="1:3" ht="14.25" customHeight="1" x14ac:dyDescent="0.2">
      <c r="A9" s="42">
        <v>4</v>
      </c>
      <c r="B9" s="1" t="s">
        <v>98</v>
      </c>
      <c r="C9" s="45">
        <v>60667</v>
      </c>
    </row>
    <row r="10" spans="1:3" ht="30" x14ac:dyDescent="0.2">
      <c r="A10" s="42">
        <v>5</v>
      </c>
      <c r="B10" s="1" t="s">
        <v>14</v>
      </c>
      <c r="C10" s="45">
        <v>112994</v>
      </c>
    </row>
    <row r="11" spans="1:3" ht="28.5" customHeight="1" x14ac:dyDescent="0.2">
      <c r="A11" s="42">
        <v>6</v>
      </c>
      <c r="B11" s="1" t="s">
        <v>99</v>
      </c>
      <c r="C11" s="45">
        <v>9200</v>
      </c>
    </row>
    <row r="12" spans="1:3" ht="15" x14ac:dyDescent="0.2">
      <c r="A12" s="42">
        <v>7</v>
      </c>
      <c r="B12" s="1" t="s">
        <v>45</v>
      </c>
      <c r="C12" s="45">
        <v>33120</v>
      </c>
    </row>
    <row r="13" spans="1:3" ht="28.5" customHeight="1" x14ac:dyDescent="0.2">
      <c r="A13" s="42">
        <v>8</v>
      </c>
      <c r="B13" s="1" t="s">
        <v>100</v>
      </c>
      <c r="C13" s="45">
        <v>405116</v>
      </c>
    </row>
    <row r="14" spans="1:3" ht="15.75" customHeight="1" x14ac:dyDescent="0.2">
      <c r="A14" s="42">
        <v>9</v>
      </c>
      <c r="B14" s="1" t="s">
        <v>13</v>
      </c>
      <c r="C14" s="45">
        <v>87186</v>
      </c>
    </row>
    <row r="15" spans="1:3" ht="28.5" customHeight="1" x14ac:dyDescent="0.2">
      <c r="A15" s="42">
        <v>10</v>
      </c>
      <c r="B15" s="1" t="s">
        <v>46</v>
      </c>
      <c r="C15" s="45">
        <v>221496</v>
      </c>
    </row>
    <row r="16" spans="1:3" ht="15" x14ac:dyDescent="0.2">
      <c r="A16" s="42">
        <v>11</v>
      </c>
      <c r="B16" s="1" t="s">
        <v>44</v>
      </c>
      <c r="C16" s="45">
        <v>19800</v>
      </c>
    </row>
    <row r="17" spans="1:3" ht="28.5" customHeight="1" x14ac:dyDescent="0.2">
      <c r="A17" s="42">
        <v>12</v>
      </c>
      <c r="B17" s="1" t="s">
        <v>27</v>
      </c>
      <c r="C17" s="45">
        <v>195574</v>
      </c>
    </row>
    <row r="18" spans="1:3" ht="15" x14ac:dyDescent="0.2">
      <c r="A18" s="42">
        <v>13</v>
      </c>
      <c r="B18" s="1" t="s">
        <v>47</v>
      </c>
      <c r="C18" s="45">
        <v>13207</v>
      </c>
    </row>
    <row r="19" spans="1:3" ht="30.75" thickBot="1" x14ac:dyDescent="0.25">
      <c r="A19" s="43">
        <v>14</v>
      </c>
      <c r="B19" s="19" t="s">
        <v>87</v>
      </c>
      <c r="C19" s="46">
        <v>9361</v>
      </c>
    </row>
    <row r="20" spans="1:3" ht="15" customHeight="1" x14ac:dyDescent="0.2">
      <c r="A20" s="39"/>
      <c r="B20" s="40" t="s">
        <v>20</v>
      </c>
      <c r="C20" s="47">
        <f>SUM(C6:C19)</f>
        <v>1879289</v>
      </c>
    </row>
    <row r="21" spans="1:3" ht="15" customHeight="1" thickBot="1" x14ac:dyDescent="0.25">
      <c r="A21" s="15"/>
      <c r="B21" s="79" t="s">
        <v>38</v>
      </c>
      <c r="C21" s="80"/>
    </row>
    <row r="22" spans="1:3" ht="15" customHeight="1" x14ac:dyDescent="0.2">
      <c r="A22" s="16">
        <v>1</v>
      </c>
      <c r="B22" s="17" t="s">
        <v>25</v>
      </c>
      <c r="C22" s="44">
        <v>161600</v>
      </c>
    </row>
    <row r="23" spans="1:3" ht="30" x14ac:dyDescent="0.2">
      <c r="A23" s="18">
        <v>2</v>
      </c>
      <c r="B23" s="1" t="s">
        <v>88</v>
      </c>
      <c r="C23" s="45">
        <v>475022</v>
      </c>
    </row>
    <row r="24" spans="1:3" ht="15" x14ac:dyDescent="0.2">
      <c r="A24" s="18">
        <v>3</v>
      </c>
      <c r="B24" s="1" t="s">
        <v>18</v>
      </c>
      <c r="C24" s="45">
        <v>179902</v>
      </c>
    </row>
    <row r="25" spans="1:3" ht="15.75" customHeight="1" x14ac:dyDescent="0.2">
      <c r="A25" s="18">
        <v>4</v>
      </c>
      <c r="B25" s="1" t="s">
        <v>7</v>
      </c>
      <c r="C25" s="45">
        <v>153448</v>
      </c>
    </row>
    <row r="26" spans="1:3" ht="15" customHeight="1" x14ac:dyDescent="0.2">
      <c r="A26" s="18">
        <v>5</v>
      </c>
      <c r="B26" s="1" t="s">
        <v>89</v>
      </c>
      <c r="C26" s="45">
        <v>39300</v>
      </c>
    </row>
    <row r="27" spans="1:3" ht="30.75" customHeight="1" x14ac:dyDescent="0.2">
      <c r="A27" s="18">
        <v>6</v>
      </c>
      <c r="B27" s="1" t="s">
        <v>101</v>
      </c>
      <c r="C27" s="45">
        <v>126786</v>
      </c>
    </row>
    <row r="28" spans="1:3" ht="28.5" customHeight="1" x14ac:dyDescent="0.2">
      <c r="A28" s="18">
        <v>7</v>
      </c>
      <c r="B28" s="1" t="s">
        <v>90</v>
      </c>
      <c r="C28" s="45">
        <v>96667</v>
      </c>
    </row>
    <row r="29" spans="1:3" ht="30" customHeight="1" x14ac:dyDescent="0.2">
      <c r="A29" s="18">
        <v>8</v>
      </c>
      <c r="B29" s="1" t="s">
        <v>21</v>
      </c>
      <c r="C29" s="45">
        <v>167060</v>
      </c>
    </row>
    <row r="30" spans="1:3" ht="15" x14ac:dyDescent="0.2">
      <c r="A30" s="18">
        <v>9</v>
      </c>
      <c r="B30" s="1" t="s">
        <v>48</v>
      </c>
      <c r="C30" s="45">
        <v>9600</v>
      </c>
    </row>
    <row r="31" spans="1:3" ht="14.25" customHeight="1" x14ac:dyDescent="0.2">
      <c r="A31" s="18">
        <v>10</v>
      </c>
      <c r="B31" s="1" t="s">
        <v>24</v>
      </c>
      <c r="C31" s="45">
        <v>182808</v>
      </c>
    </row>
    <row r="32" spans="1:3" ht="30" x14ac:dyDescent="0.2">
      <c r="A32" s="18">
        <v>11</v>
      </c>
      <c r="B32" s="1" t="s">
        <v>49</v>
      </c>
      <c r="C32" s="45">
        <v>87858</v>
      </c>
    </row>
    <row r="33" spans="1:5" ht="30" customHeight="1" x14ac:dyDescent="0.2">
      <c r="A33" s="18">
        <v>12</v>
      </c>
      <c r="B33" s="1" t="s">
        <v>30</v>
      </c>
      <c r="C33" s="45">
        <v>243726</v>
      </c>
    </row>
    <row r="34" spans="1:5" ht="13.5" customHeight="1" x14ac:dyDescent="0.2">
      <c r="A34" s="18">
        <v>13</v>
      </c>
      <c r="B34" s="1" t="s">
        <v>42</v>
      </c>
      <c r="C34" s="45">
        <v>58000</v>
      </c>
    </row>
    <row r="35" spans="1:5" ht="13.5" customHeight="1" x14ac:dyDescent="0.2">
      <c r="A35" s="18">
        <v>14</v>
      </c>
      <c r="B35" s="1" t="s">
        <v>50</v>
      </c>
      <c r="C35" s="45">
        <v>59800</v>
      </c>
    </row>
    <row r="36" spans="1:5" ht="15" x14ac:dyDescent="0.2">
      <c r="A36" s="18">
        <v>15</v>
      </c>
      <c r="B36" s="1" t="s">
        <v>26</v>
      </c>
      <c r="C36" s="45">
        <v>77610</v>
      </c>
    </row>
    <row r="37" spans="1:5" ht="30" customHeight="1" x14ac:dyDescent="0.2">
      <c r="A37" s="18">
        <v>16</v>
      </c>
      <c r="B37" s="1" t="s">
        <v>91</v>
      </c>
      <c r="C37" s="45">
        <v>78730</v>
      </c>
    </row>
    <row r="38" spans="1:5" ht="45" x14ac:dyDescent="0.2">
      <c r="A38" s="18">
        <v>17</v>
      </c>
      <c r="B38" s="1" t="s">
        <v>92</v>
      </c>
      <c r="C38" s="45">
        <v>13200</v>
      </c>
    </row>
    <row r="39" spans="1:5" ht="30" x14ac:dyDescent="0.2">
      <c r="A39" s="18">
        <v>18</v>
      </c>
      <c r="B39" s="1" t="s">
        <v>51</v>
      </c>
      <c r="C39" s="48">
        <v>6420</v>
      </c>
    </row>
    <row r="40" spans="1:5" ht="30" customHeight="1" x14ac:dyDescent="0.2">
      <c r="A40" s="18">
        <v>19</v>
      </c>
      <c r="B40" s="1" t="s">
        <v>52</v>
      </c>
      <c r="C40" s="48">
        <v>221540</v>
      </c>
      <c r="E40" s="64"/>
    </row>
    <row r="41" spans="1:5" ht="15" x14ac:dyDescent="0.2">
      <c r="A41" s="18">
        <v>20</v>
      </c>
      <c r="B41" s="1" t="s">
        <v>53</v>
      </c>
      <c r="C41" s="48">
        <v>55600</v>
      </c>
    </row>
    <row r="42" spans="1:5" ht="18.75" customHeight="1" x14ac:dyDescent="0.2">
      <c r="A42" s="18">
        <v>21</v>
      </c>
      <c r="B42" s="1" t="s">
        <v>54</v>
      </c>
      <c r="C42" s="48">
        <v>16722</v>
      </c>
    </row>
    <row r="43" spans="1:5" ht="15" x14ac:dyDescent="0.2">
      <c r="A43" s="18">
        <v>22</v>
      </c>
      <c r="B43" s="1" t="s">
        <v>83</v>
      </c>
      <c r="C43" s="48">
        <v>115500</v>
      </c>
    </row>
    <row r="44" spans="1:5" ht="30" x14ac:dyDescent="0.2">
      <c r="A44" s="18">
        <v>23</v>
      </c>
      <c r="B44" s="1" t="s">
        <v>55</v>
      </c>
      <c r="C44" s="48">
        <v>14788</v>
      </c>
      <c r="D44" s="11"/>
    </row>
    <row r="45" spans="1:5" ht="15" x14ac:dyDescent="0.2">
      <c r="A45" s="18">
        <v>24</v>
      </c>
      <c r="B45" s="1" t="s">
        <v>56</v>
      </c>
      <c r="C45" s="48">
        <v>20000</v>
      </c>
      <c r="D45" s="11"/>
    </row>
    <row r="46" spans="1:5" ht="30" x14ac:dyDescent="0.2">
      <c r="A46" s="18">
        <v>25</v>
      </c>
      <c r="B46" s="1" t="s">
        <v>57</v>
      </c>
      <c r="C46" s="48">
        <v>24002</v>
      </c>
    </row>
    <row r="47" spans="1:5" ht="30.75" customHeight="1" x14ac:dyDescent="0.2">
      <c r="A47" s="18">
        <v>26</v>
      </c>
      <c r="B47" s="1" t="s">
        <v>31</v>
      </c>
      <c r="C47" s="48">
        <v>3972</v>
      </c>
    </row>
    <row r="48" spans="1:5" ht="15" x14ac:dyDescent="0.2">
      <c r="A48" s="18">
        <v>27</v>
      </c>
      <c r="B48" s="1" t="s">
        <v>32</v>
      </c>
      <c r="C48" s="48">
        <v>3328</v>
      </c>
    </row>
    <row r="49" spans="1:3" ht="15" x14ac:dyDescent="0.2">
      <c r="A49" s="18">
        <v>28</v>
      </c>
      <c r="B49" s="1" t="s">
        <v>58</v>
      </c>
      <c r="C49" s="48">
        <v>98836</v>
      </c>
    </row>
    <row r="50" spans="1:3" ht="30" x14ac:dyDescent="0.2">
      <c r="A50" s="18">
        <v>29</v>
      </c>
      <c r="B50" s="1" t="s">
        <v>33</v>
      </c>
      <c r="C50" s="48">
        <v>3599</v>
      </c>
    </row>
    <row r="51" spans="1:3" ht="30" x14ac:dyDescent="0.2">
      <c r="A51" s="18">
        <v>30</v>
      </c>
      <c r="B51" s="1" t="s">
        <v>34</v>
      </c>
      <c r="C51" s="48">
        <v>2352</v>
      </c>
    </row>
    <row r="52" spans="1:3" ht="15" x14ac:dyDescent="0.2">
      <c r="A52" s="18">
        <v>31</v>
      </c>
      <c r="B52" s="1" t="s">
        <v>35</v>
      </c>
      <c r="C52" s="48">
        <v>1230</v>
      </c>
    </row>
    <row r="53" spans="1:3" ht="15" x14ac:dyDescent="0.2">
      <c r="A53" s="18">
        <v>32</v>
      </c>
      <c r="B53" s="1" t="s">
        <v>43</v>
      </c>
      <c r="C53" s="48">
        <v>4800</v>
      </c>
    </row>
    <row r="54" spans="1:3" ht="15" x14ac:dyDescent="0.2">
      <c r="A54" s="18">
        <v>33</v>
      </c>
      <c r="B54" s="1" t="s">
        <v>59</v>
      </c>
      <c r="C54" s="48">
        <v>1600</v>
      </c>
    </row>
    <row r="55" spans="1:3" ht="16.5" customHeight="1" x14ac:dyDescent="0.2">
      <c r="A55" s="18">
        <v>34</v>
      </c>
      <c r="B55" s="1" t="s">
        <v>60</v>
      </c>
      <c r="C55" s="48">
        <v>2000</v>
      </c>
    </row>
    <row r="56" spans="1:3" ht="30" x14ac:dyDescent="0.2">
      <c r="A56" s="18">
        <v>35</v>
      </c>
      <c r="B56" s="1" t="s">
        <v>36</v>
      </c>
      <c r="C56" s="48">
        <v>10000</v>
      </c>
    </row>
    <row r="57" spans="1:3" ht="15" x14ac:dyDescent="0.2">
      <c r="A57" s="18">
        <v>36</v>
      </c>
      <c r="B57" s="1" t="s">
        <v>61</v>
      </c>
      <c r="C57" s="48">
        <v>15000</v>
      </c>
    </row>
    <row r="58" spans="1:3" ht="15" x14ac:dyDescent="0.2">
      <c r="A58" s="18">
        <v>37</v>
      </c>
      <c r="B58" s="1" t="s">
        <v>62</v>
      </c>
      <c r="C58" s="48">
        <v>6500</v>
      </c>
    </row>
    <row r="59" spans="1:3" ht="15" x14ac:dyDescent="0.2">
      <c r="A59" s="18">
        <v>38</v>
      </c>
      <c r="B59" s="1" t="s">
        <v>37</v>
      </c>
      <c r="C59" s="48">
        <v>2000</v>
      </c>
    </row>
    <row r="60" spans="1:3" ht="15" x14ac:dyDescent="0.2">
      <c r="A60" s="18">
        <v>39</v>
      </c>
      <c r="B60" s="12" t="s">
        <v>80</v>
      </c>
      <c r="C60" s="49">
        <v>6000</v>
      </c>
    </row>
    <row r="61" spans="1:3" ht="30" x14ac:dyDescent="0.2">
      <c r="A61" s="18">
        <v>40</v>
      </c>
      <c r="B61" s="12" t="s">
        <v>82</v>
      </c>
      <c r="C61" s="49">
        <v>2500</v>
      </c>
    </row>
    <row r="62" spans="1:3" ht="15" x14ac:dyDescent="0.2">
      <c r="A62" s="18">
        <v>41</v>
      </c>
      <c r="B62" s="12" t="s">
        <v>81</v>
      </c>
      <c r="C62" s="49">
        <v>1500</v>
      </c>
    </row>
    <row r="63" spans="1:3" ht="15" x14ac:dyDescent="0.2">
      <c r="A63" s="18">
        <v>42</v>
      </c>
      <c r="B63" s="1" t="s">
        <v>63</v>
      </c>
      <c r="C63" s="48">
        <v>2000</v>
      </c>
    </row>
    <row r="64" spans="1:3" ht="15" x14ac:dyDescent="0.2">
      <c r="A64" s="18">
        <v>43</v>
      </c>
      <c r="B64" s="1" t="s">
        <v>64</v>
      </c>
      <c r="C64" s="48">
        <v>7000</v>
      </c>
    </row>
    <row r="65" spans="1:4" ht="15" x14ac:dyDescent="0.2">
      <c r="A65" s="18">
        <v>44</v>
      </c>
      <c r="B65" s="1" t="s">
        <v>65</v>
      </c>
      <c r="C65" s="48">
        <v>1500</v>
      </c>
    </row>
    <row r="66" spans="1:4" ht="15" x14ac:dyDescent="0.2">
      <c r="A66" s="18">
        <v>45</v>
      </c>
      <c r="B66" s="1" t="s">
        <v>66</v>
      </c>
      <c r="C66" s="48">
        <v>18910</v>
      </c>
    </row>
    <row r="67" spans="1:4" ht="15" x14ac:dyDescent="0.2">
      <c r="A67" s="18">
        <v>46</v>
      </c>
      <c r="B67" s="1" t="s">
        <v>67</v>
      </c>
      <c r="C67" s="48">
        <v>2000</v>
      </c>
      <c r="D67" s="13"/>
    </row>
    <row r="68" spans="1:4" ht="15" x14ac:dyDescent="0.2">
      <c r="A68" s="18">
        <v>47</v>
      </c>
      <c r="B68" s="1" t="s">
        <v>68</v>
      </c>
      <c r="C68" s="48">
        <v>1500</v>
      </c>
      <c r="D68" s="13"/>
    </row>
    <row r="69" spans="1:4" ht="30" x14ac:dyDescent="0.2">
      <c r="A69" s="18">
        <v>48</v>
      </c>
      <c r="B69" s="1" t="s">
        <v>69</v>
      </c>
      <c r="C69" s="48">
        <v>107388</v>
      </c>
      <c r="D69" s="13"/>
    </row>
    <row r="70" spans="1:4" ht="15" x14ac:dyDescent="0.2">
      <c r="A70" s="18">
        <v>49</v>
      </c>
      <c r="B70" s="1" t="s">
        <v>70</v>
      </c>
      <c r="C70" s="48">
        <v>18807</v>
      </c>
    </row>
    <row r="71" spans="1:4" ht="15" x14ac:dyDescent="0.2">
      <c r="A71" s="18">
        <v>50</v>
      </c>
      <c r="B71" s="1" t="s">
        <v>71</v>
      </c>
      <c r="C71" s="48">
        <v>42910</v>
      </c>
    </row>
    <row r="72" spans="1:4" ht="15" x14ac:dyDescent="0.2">
      <c r="A72" s="18">
        <v>51</v>
      </c>
      <c r="B72" s="1" t="s">
        <v>72</v>
      </c>
      <c r="C72" s="48">
        <v>10200</v>
      </c>
    </row>
    <row r="73" spans="1:4" ht="15" x14ac:dyDescent="0.2">
      <c r="A73" s="18">
        <v>52</v>
      </c>
      <c r="B73" s="1" t="s">
        <v>72</v>
      </c>
      <c r="C73" s="48">
        <v>7950</v>
      </c>
    </row>
    <row r="74" spans="1:4" ht="15" x14ac:dyDescent="0.2">
      <c r="A74" s="18">
        <v>53</v>
      </c>
      <c r="B74" s="1" t="s">
        <v>73</v>
      </c>
      <c r="C74" s="48">
        <v>4400</v>
      </c>
    </row>
    <row r="75" spans="1:4" ht="15" x14ac:dyDescent="0.2">
      <c r="A75" s="18">
        <v>54</v>
      </c>
      <c r="B75" s="1" t="s">
        <v>74</v>
      </c>
      <c r="C75" s="48">
        <v>1434</v>
      </c>
    </row>
    <row r="76" spans="1:4" ht="15" x14ac:dyDescent="0.2">
      <c r="A76" s="18">
        <v>55</v>
      </c>
      <c r="B76" s="1" t="s">
        <v>75</v>
      </c>
      <c r="C76" s="48">
        <v>1422</v>
      </c>
    </row>
    <row r="77" spans="1:4" ht="15" x14ac:dyDescent="0.2">
      <c r="A77" s="18">
        <v>56</v>
      </c>
      <c r="B77" s="1" t="s">
        <v>78</v>
      </c>
      <c r="C77" s="48">
        <v>1497</v>
      </c>
    </row>
    <row r="78" spans="1:4" ht="15" x14ac:dyDescent="0.2">
      <c r="A78" s="18">
        <v>57</v>
      </c>
      <c r="B78" s="1" t="s">
        <v>76</v>
      </c>
      <c r="C78" s="48">
        <v>1525</v>
      </c>
    </row>
    <row r="79" spans="1:4" ht="15" x14ac:dyDescent="0.2">
      <c r="A79" s="18">
        <v>58</v>
      </c>
      <c r="B79" s="1" t="s">
        <v>77</v>
      </c>
      <c r="C79" s="48">
        <v>2640</v>
      </c>
    </row>
    <row r="80" spans="1:4" ht="15.75" thickBot="1" x14ac:dyDescent="0.25">
      <c r="A80" s="61">
        <v>59</v>
      </c>
      <c r="B80" s="19" t="s">
        <v>79</v>
      </c>
      <c r="C80" s="50">
        <v>5800</v>
      </c>
    </row>
    <row r="81" spans="1:5" ht="15" x14ac:dyDescent="0.2">
      <c r="A81" s="10"/>
      <c r="B81" s="9" t="s">
        <v>19</v>
      </c>
      <c r="C81" s="51">
        <f>SUM(C22:C80)</f>
        <v>3089789</v>
      </c>
      <c r="E81" s="60"/>
    </row>
    <row r="82" spans="1:5" ht="31.5" customHeight="1" thickBot="1" x14ac:dyDescent="0.25">
      <c r="A82" s="20"/>
      <c r="B82" s="71" t="s">
        <v>39</v>
      </c>
      <c r="C82" s="72"/>
    </row>
    <row r="83" spans="1:5" ht="15" x14ac:dyDescent="0.2">
      <c r="A83" s="22">
        <v>1</v>
      </c>
      <c r="B83" s="17" t="s">
        <v>28</v>
      </c>
      <c r="C83" s="52">
        <v>102700</v>
      </c>
    </row>
    <row r="84" spans="1:5" ht="15.75" thickBot="1" x14ac:dyDescent="0.25">
      <c r="A84" s="23">
        <v>2</v>
      </c>
      <c r="B84" s="24" t="s">
        <v>23</v>
      </c>
      <c r="C84" s="46">
        <v>71400</v>
      </c>
    </row>
    <row r="85" spans="1:5" ht="15" x14ac:dyDescent="0.2">
      <c r="A85" s="5"/>
      <c r="B85" s="21" t="s">
        <v>17</v>
      </c>
      <c r="C85" s="51">
        <f>SUM(C83:C84)</f>
        <v>174100</v>
      </c>
    </row>
    <row r="86" spans="1:5" ht="15.75" thickBot="1" x14ac:dyDescent="0.25">
      <c r="A86" s="25"/>
      <c r="B86" s="77" t="s">
        <v>41</v>
      </c>
      <c r="C86" s="78"/>
    </row>
    <row r="87" spans="1:5" ht="45.75" thickBot="1" x14ac:dyDescent="0.25">
      <c r="A87" s="27">
        <v>1</v>
      </c>
      <c r="B87" s="28" t="s">
        <v>5</v>
      </c>
      <c r="C87" s="53">
        <v>763137</v>
      </c>
    </row>
    <row r="88" spans="1:5" ht="15" x14ac:dyDescent="0.2">
      <c r="A88" s="26"/>
      <c r="B88" s="9" t="s">
        <v>10</v>
      </c>
      <c r="C88" s="54">
        <f>SUM(C87:C87)</f>
        <v>763137</v>
      </c>
    </row>
    <row r="89" spans="1:5" ht="27.75" customHeight="1" x14ac:dyDescent="0.2">
      <c r="A89" s="2" t="s">
        <v>11</v>
      </c>
      <c r="B89" s="8" t="s">
        <v>8</v>
      </c>
      <c r="C89" s="7"/>
    </row>
    <row r="90" spans="1:5" ht="15.75" thickBot="1" x14ac:dyDescent="0.25">
      <c r="A90" s="29"/>
      <c r="B90" s="30" t="s">
        <v>12</v>
      </c>
      <c r="C90" s="31"/>
    </row>
    <row r="91" spans="1:5" ht="30" x14ac:dyDescent="0.2">
      <c r="A91" s="32">
        <v>1</v>
      </c>
      <c r="B91" s="33" t="s">
        <v>6</v>
      </c>
      <c r="C91" s="55">
        <v>2873049</v>
      </c>
    </row>
    <row r="92" spans="1:5" ht="30" x14ac:dyDescent="0.2">
      <c r="A92" s="34">
        <v>2</v>
      </c>
      <c r="B92" s="4" t="s">
        <v>1</v>
      </c>
      <c r="C92" s="56">
        <v>2360394</v>
      </c>
    </row>
    <row r="93" spans="1:5" ht="17.25" customHeight="1" x14ac:dyDescent="0.2">
      <c r="A93" s="35">
        <v>3</v>
      </c>
      <c r="B93" s="3" t="s">
        <v>2</v>
      </c>
      <c r="C93" s="56">
        <v>1424526</v>
      </c>
    </row>
    <row r="94" spans="1:5" ht="30.75" customHeight="1" x14ac:dyDescent="0.2">
      <c r="A94" s="35">
        <v>4</v>
      </c>
      <c r="B94" s="3" t="s">
        <v>93</v>
      </c>
      <c r="C94" s="56">
        <v>1411627</v>
      </c>
    </row>
    <row r="95" spans="1:5" ht="45" x14ac:dyDescent="0.25">
      <c r="A95" s="35">
        <v>5</v>
      </c>
      <c r="B95" s="14" t="s">
        <v>102</v>
      </c>
      <c r="C95" s="56">
        <v>1440913</v>
      </c>
    </row>
    <row r="96" spans="1:5" ht="30" x14ac:dyDescent="0.2">
      <c r="A96" s="34">
        <v>6</v>
      </c>
      <c r="B96" s="3" t="s">
        <v>94</v>
      </c>
      <c r="C96" s="56">
        <v>258000</v>
      </c>
    </row>
    <row r="97" spans="1:3" ht="15" x14ac:dyDescent="0.2">
      <c r="A97" s="35">
        <v>7</v>
      </c>
      <c r="B97" s="3" t="s">
        <v>3</v>
      </c>
      <c r="C97" s="56">
        <v>231905</v>
      </c>
    </row>
    <row r="98" spans="1:3" ht="45" x14ac:dyDescent="0.2">
      <c r="A98" s="34">
        <v>8</v>
      </c>
      <c r="B98" s="3" t="s">
        <v>4</v>
      </c>
      <c r="C98" s="56">
        <v>167340</v>
      </c>
    </row>
    <row r="99" spans="1:3" ht="15.75" customHeight="1" x14ac:dyDescent="0.2">
      <c r="A99" s="35">
        <v>9</v>
      </c>
      <c r="B99" s="3" t="s">
        <v>95</v>
      </c>
      <c r="C99" s="56">
        <v>222499</v>
      </c>
    </row>
    <row r="100" spans="1:3" ht="45.75" customHeight="1" thickBot="1" x14ac:dyDescent="0.25">
      <c r="A100" s="36">
        <v>10</v>
      </c>
      <c r="B100" s="37" t="s">
        <v>96</v>
      </c>
      <c r="C100" s="57">
        <v>349006</v>
      </c>
    </row>
    <row r="101" spans="1:3" ht="15" thickBot="1" x14ac:dyDescent="0.25">
      <c r="A101" s="75" t="s">
        <v>29</v>
      </c>
      <c r="B101" s="76"/>
      <c r="C101" s="58">
        <f>SUM(C91:C100)</f>
        <v>10739259</v>
      </c>
    </row>
    <row r="102" spans="1:3" ht="15" thickBot="1" x14ac:dyDescent="0.25">
      <c r="A102" s="73" t="s">
        <v>97</v>
      </c>
      <c r="B102" s="74"/>
      <c r="C102" s="59">
        <f>SUM(C101,C20,C88,C85,C81)</f>
        <v>16645574</v>
      </c>
    </row>
    <row r="104" spans="1:3" ht="39" customHeight="1" x14ac:dyDescent="0.2">
      <c r="B104" s="63" t="s">
        <v>103</v>
      </c>
    </row>
    <row r="105" spans="1:3" x14ac:dyDescent="0.2">
      <c r="B105" s="62"/>
    </row>
    <row r="106" spans="1:3" ht="15" customHeight="1" x14ac:dyDescent="0.2"/>
    <row r="107" spans="1:3" ht="44.25" customHeight="1" x14ac:dyDescent="0.2"/>
    <row r="117" ht="14.25" customHeight="1" x14ac:dyDescent="0.2"/>
    <row r="118" ht="15.95" customHeight="1" x14ac:dyDescent="0.2"/>
    <row r="119" ht="28.5" customHeight="1" x14ac:dyDescent="0.2"/>
    <row r="120" ht="30.75" customHeight="1" x14ac:dyDescent="0.2"/>
    <row r="121" ht="14.25" customHeight="1" x14ac:dyDescent="0.2"/>
    <row r="122" ht="43.5" customHeight="1" x14ac:dyDescent="0.2"/>
    <row r="123" ht="14.25" customHeight="1" x14ac:dyDescent="0.2"/>
    <row r="124" ht="30" customHeight="1" x14ac:dyDescent="0.2"/>
    <row r="125" ht="30.75" customHeight="1" x14ac:dyDescent="0.2"/>
    <row r="126" ht="16.5" customHeight="1" x14ac:dyDescent="0.2"/>
    <row r="127" ht="45.75" customHeight="1" x14ac:dyDescent="0.2"/>
    <row r="128" ht="16.5" customHeight="1" x14ac:dyDescent="0.2"/>
    <row r="129" ht="42.75" customHeight="1" x14ac:dyDescent="0.2"/>
    <row r="130" ht="43.5" customHeight="1" x14ac:dyDescent="0.2"/>
    <row r="131" ht="16.5" customHeight="1" x14ac:dyDescent="0.2"/>
    <row r="132" ht="14.25" customHeight="1" x14ac:dyDescent="0.2"/>
    <row r="133" ht="39" customHeight="1" x14ac:dyDescent="0.2"/>
    <row r="134" ht="26.1" customHeight="1" x14ac:dyDescent="0.2"/>
    <row r="135" ht="17.100000000000001" customHeight="1" x14ac:dyDescent="0.2"/>
    <row r="136" ht="39" customHeight="1" x14ac:dyDescent="0.2"/>
    <row r="137" ht="15.95" customHeight="1" x14ac:dyDescent="0.2"/>
    <row r="138" ht="39" customHeight="1" x14ac:dyDescent="0.2"/>
    <row r="139" ht="39" customHeight="1" x14ac:dyDescent="0.2"/>
    <row r="140" ht="17.100000000000001" customHeight="1" x14ac:dyDescent="0.2"/>
  </sheetData>
  <mergeCells count="8">
    <mergeCell ref="A2:C2"/>
    <mergeCell ref="A3:C3"/>
    <mergeCell ref="B82:C82"/>
    <mergeCell ref="A102:B102"/>
    <mergeCell ref="A101:B101"/>
    <mergeCell ref="B86:C86"/>
    <mergeCell ref="B5:C5"/>
    <mergeCell ref="B21:C21"/>
  </mergeCells>
  <pageMargins left="0.70866141732283472" right="0.70866141732283472" top="0.74803149606299213" bottom="0.55118110236220474" header="0.31496062992125984" footer="0.31496062992125984"/>
  <pageSetup paperSize="9" scale="94" fitToHeight="0"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Работни листове</vt:lpstr>
      </vt:variant>
      <vt:variant>
        <vt:i4>1</vt:i4>
      </vt:variant>
      <vt:variant>
        <vt:lpstr>Наименувани диапазони</vt:lpstr>
      </vt:variant>
      <vt:variant>
        <vt:i4>1</vt:i4>
      </vt:variant>
    </vt:vector>
  </HeadingPairs>
  <TitlesOfParts>
    <vt:vector size="2" baseType="lpstr">
      <vt:lpstr>Table 1</vt:lpstr>
      <vt:lpstr>'Table 1'!Област_печат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Online2PDF.com</dc:creator>
  <cp:lastModifiedBy>User-A</cp:lastModifiedBy>
  <cp:lastPrinted>2025-04-11T08:14:58Z</cp:lastPrinted>
  <dcterms:created xsi:type="dcterms:W3CDTF">2024-05-07T08:36:45Z</dcterms:created>
  <dcterms:modified xsi:type="dcterms:W3CDTF">2025-04-11T13:47:00Z</dcterms:modified>
</cp:coreProperties>
</file>